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quayle\Desktop\Curriculum documents\"/>
    </mc:Choice>
  </mc:AlternateContent>
  <xr:revisionPtr revIDLastSave="0" documentId="13_ncr:1_{153352DD-5757-4587-8A40-F41B97DE9978}" xr6:coauthVersionLast="45" xr6:coauthVersionMax="45" xr10:uidLastSave="{00000000-0000-0000-0000-000000000000}"/>
  <bookViews>
    <workbookView xWindow="28680" yWindow="-120" windowWidth="29040" windowHeight="15840" xr2:uid="{411B5DDE-84D9-4796-95C6-491990115587}"/>
  </bookViews>
  <sheets>
    <sheet name="Thermal Inertia (blank)" sheetId="5" r:id="rId1"/>
    <sheet name="Thermal Inertia (water inc.)" sheetId="4" r:id="rId2"/>
    <sheet name="Thermal Inertia (sample test)" sheetId="3" r:id="rId3"/>
    <sheet name="ESRI_MAPINFO_SHEET" sheetId="2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E23" i="3"/>
  <c r="G23" i="3"/>
  <c r="I23" i="3"/>
  <c r="K23" i="3"/>
  <c r="M23" i="3"/>
  <c r="O23" i="3"/>
  <c r="Q23" i="3"/>
  <c r="S23" i="3"/>
  <c r="U23" i="3"/>
  <c r="C24" i="3"/>
  <c r="E24" i="3"/>
  <c r="G24" i="3"/>
  <c r="I24" i="3"/>
  <c r="K24" i="3"/>
  <c r="M24" i="3"/>
  <c r="O24" i="3"/>
  <c r="Q24" i="3"/>
  <c r="S24" i="3"/>
  <c r="U24" i="3"/>
  <c r="C25" i="3"/>
  <c r="E25" i="3"/>
  <c r="G25" i="3"/>
  <c r="I25" i="3"/>
  <c r="K25" i="3"/>
  <c r="M25" i="3"/>
  <c r="O25" i="3"/>
  <c r="Q25" i="3"/>
  <c r="S25" i="3"/>
  <c r="U25" i="3"/>
  <c r="C26" i="3"/>
  <c r="E26" i="3"/>
  <c r="G26" i="3"/>
  <c r="I26" i="3"/>
  <c r="K26" i="3"/>
  <c r="M26" i="3"/>
  <c r="O26" i="3"/>
  <c r="Q26" i="3"/>
  <c r="S26" i="3"/>
  <c r="U26" i="3"/>
  <c r="C27" i="3"/>
  <c r="E27" i="3"/>
  <c r="G27" i="3"/>
  <c r="I27" i="3"/>
  <c r="K27" i="3"/>
  <c r="M27" i="3"/>
  <c r="O27" i="3"/>
  <c r="Q27" i="3"/>
  <c r="S27" i="3"/>
  <c r="U27" i="3"/>
  <c r="C28" i="3"/>
  <c r="E28" i="3"/>
  <c r="G28" i="3"/>
  <c r="I28" i="3"/>
  <c r="K28" i="3"/>
  <c r="M28" i="3"/>
  <c r="O28" i="3"/>
  <c r="Q28" i="3"/>
  <c r="S28" i="3"/>
  <c r="U28" i="3"/>
</calcChain>
</file>

<file path=xl/sharedStrings.xml><?xml version="1.0" encoding="utf-8"?>
<sst xmlns="http://schemas.openxmlformats.org/spreadsheetml/2006/main" count="71" uniqueCount="18">
  <si>
    <t>0 min</t>
  </si>
  <si>
    <t>10 min</t>
  </si>
  <si>
    <t>2 min</t>
  </si>
  <si>
    <t>4 min</t>
  </si>
  <si>
    <t>8 min</t>
  </si>
  <si>
    <t>1 min</t>
  </si>
  <si>
    <t>3 min</t>
  </si>
  <si>
    <t>5 min</t>
  </si>
  <si>
    <t>6 min</t>
  </si>
  <si>
    <t>7 min</t>
  </si>
  <si>
    <t>9 min</t>
  </si>
  <si>
    <t>Water</t>
  </si>
  <si>
    <t>Sand</t>
  </si>
  <si>
    <t>Gray Brick</t>
  </si>
  <si>
    <t>Red Brick</t>
  </si>
  <si>
    <t>Granite</t>
  </si>
  <si>
    <t>Red Mulch</t>
  </si>
  <si>
    <t>Lava Rocks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</si>
</sst>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 Inertia Comparisons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'Thermal Inertia (blank)'!$A$22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(blank)'!$B$22:$V$22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D-4A93-8EE5-933998CE37BB}"/>
            </c:ext>
          </c:extLst>
        </c:ser>
        <c:ser>
          <c:idx val="1"/>
          <c:order val="1"/>
          <c:tx>
            <c:strRef>
              <c:f>'Thermal Inertia (blank)'!$A$23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(blank)'!$B$23:$V$23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D-4A93-8EE5-933998CE37BB}"/>
            </c:ext>
          </c:extLst>
        </c:ser>
        <c:ser>
          <c:idx val="2"/>
          <c:order val="2"/>
          <c:tx>
            <c:strRef>
              <c:f>'Thermal Inertia (blank)'!$A$24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(blank)'!$B$24:$V$24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D-4A93-8EE5-933998CE37BB}"/>
            </c:ext>
          </c:extLst>
        </c:ser>
        <c:ser>
          <c:idx val="3"/>
          <c:order val="3"/>
          <c:tx>
            <c:strRef>
              <c:f>'Thermal Inertia (blank)'!$A$25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(blank)'!$B$25:$V$25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FD-4A93-8EE5-933998CE37BB}"/>
            </c:ext>
          </c:extLst>
        </c:ser>
        <c:ser>
          <c:idx val="4"/>
          <c:order val="4"/>
          <c:tx>
            <c:strRef>
              <c:f>'Thermal Inertia (blank)'!$A$26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(blank)'!$B$26:$V$26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FD-4A93-8EE5-933998CE37BB}"/>
            </c:ext>
          </c:extLst>
        </c:ser>
        <c:ser>
          <c:idx val="5"/>
          <c:order val="5"/>
          <c:tx>
            <c:strRef>
              <c:f>'Thermal Inertia (blank)'!$A$27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(blank)'!$B$27:$V$27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FD-4A93-8EE5-933998CE37BB}"/>
            </c:ext>
          </c:extLst>
        </c:ser>
        <c:ser>
          <c:idx val="6"/>
          <c:order val="6"/>
          <c:tx>
            <c:strRef>
              <c:f>'Thermal Inertia (blank)'!$A$28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(blank)'!$B$28:$V$28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FD-4A93-8EE5-933998CE37BB}"/>
            </c:ext>
          </c:extLst>
        </c:ser>
        <c:ser>
          <c:idx val="7"/>
          <c:order val="7"/>
          <c:tx>
            <c:strRef>
              <c:f>'Thermal Inertia (blank)'!$A$29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(blank)'!$B$29:$V$29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FD-4A93-8EE5-933998CE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36720"/>
        <c:axId val="381513104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'Thermal Inertia (blank)'!#REF!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'Thermal Inertia (blank)'!$B$21:$V$21</c15:sqref>
                        </c15:formulaRef>
                      </c:ext>
                    </c:extLst>
                    <c:strCache>
                      <c:ptCount val="21"/>
                      <c:pt idx="0">
                        <c:v>0 min</c:v>
                      </c:pt>
                      <c:pt idx="1">
                        <c:v>1 min</c:v>
                      </c:pt>
                      <c:pt idx="2">
                        <c:v>2 min</c:v>
                      </c:pt>
                      <c:pt idx="3">
                        <c:v>3 min</c:v>
                      </c:pt>
                      <c:pt idx="4">
                        <c:v>4 min</c:v>
                      </c:pt>
                      <c:pt idx="5">
                        <c:v>5 min</c:v>
                      </c:pt>
                      <c:pt idx="6">
                        <c:v>6 min</c:v>
                      </c:pt>
                      <c:pt idx="7">
                        <c:v>7 min</c:v>
                      </c:pt>
                      <c:pt idx="8">
                        <c:v>8 min</c:v>
                      </c:pt>
                      <c:pt idx="9">
                        <c:v>9 min</c:v>
                      </c:pt>
                      <c:pt idx="10">
                        <c:v>10 min</c:v>
                      </c:pt>
                      <c:pt idx="11">
                        <c:v>1 min</c:v>
                      </c:pt>
                      <c:pt idx="12">
                        <c:v>2 min</c:v>
                      </c:pt>
                      <c:pt idx="13">
                        <c:v>3 min</c:v>
                      </c:pt>
                      <c:pt idx="14">
                        <c:v>4 min</c:v>
                      </c:pt>
                      <c:pt idx="15">
                        <c:v>5 min</c:v>
                      </c:pt>
                      <c:pt idx="16">
                        <c:v>6 min</c:v>
                      </c:pt>
                      <c:pt idx="17">
                        <c:v>7 min</c:v>
                      </c:pt>
                      <c:pt idx="18">
                        <c:v>8 min</c:v>
                      </c:pt>
                      <c:pt idx="19">
                        <c:v>9 min</c:v>
                      </c:pt>
                      <c:pt idx="20">
                        <c:v>10 min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'Thermal Inertia (blank)'!#REF!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FBFD-4A93-8EE5-933998CE37BB}"/>
                  </c:ext>
                </c:extLst>
              </c15:ser>
            </c15:filteredLineSeries>
          </c:ext>
        </c:extLst>
      </c:lineChart>
      <c:catAx>
        <c:axId val="38103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513104"/>
        <c:crosses val="autoZero"/>
        <c:auto val="1"/>
        <c:lblAlgn val="ctr"/>
        <c:lblOffset val="100"/>
        <c:noMultiLvlLbl val="0"/>
      </c:catAx>
      <c:valAx>
        <c:axId val="381513104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Temperature - Degrees Fahrenhiet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03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 Inertia Comparisons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'Thermal Inertia (water inc.)'!$A$22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inc.)'!$B$22:$V$22</c:f>
              <c:numCache>
                <c:formatCode>0.0</c:formatCode>
                <c:ptCount val="21"/>
                <c:pt idx="0">
                  <c:v>80.599999999999994</c:v>
                </c:pt>
                <c:pt idx="1">
                  <c:v>84.7</c:v>
                </c:pt>
                <c:pt idx="2">
                  <c:v>88.9</c:v>
                </c:pt>
                <c:pt idx="3">
                  <c:v>89.7</c:v>
                </c:pt>
                <c:pt idx="4">
                  <c:v>90.5</c:v>
                </c:pt>
                <c:pt idx="5">
                  <c:v>91.5</c:v>
                </c:pt>
                <c:pt idx="6">
                  <c:v>92.5</c:v>
                </c:pt>
                <c:pt idx="7">
                  <c:v>93.3</c:v>
                </c:pt>
                <c:pt idx="8">
                  <c:v>94.1</c:v>
                </c:pt>
                <c:pt idx="9">
                  <c:v>95.5</c:v>
                </c:pt>
                <c:pt idx="10">
                  <c:v>96.8</c:v>
                </c:pt>
                <c:pt idx="11">
                  <c:v>92.1</c:v>
                </c:pt>
                <c:pt idx="12">
                  <c:v>87.5</c:v>
                </c:pt>
                <c:pt idx="13">
                  <c:v>86.8</c:v>
                </c:pt>
                <c:pt idx="14">
                  <c:v>86.1</c:v>
                </c:pt>
                <c:pt idx="15">
                  <c:v>85.4</c:v>
                </c:pt>
                <c:pt idx="16">
                  <c:v>84.8</c:v>
                </c:pt>
                <c:pt idx="17">
                  <c:v>84.5</c:v>
                </c:pt>
                <c:pt idx="18">
                  <c:v>84.2</c:v>
                </c:pt>
                <c:pt idx="19">
                  <c:v>83.9</c:v>
                </c:pt>
                <c:pt idx="20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7-46E9-BAFB-DEAFC4142BF3}"/>
            </c:ext>
          </c:extLst>
        </c:ser>
        <c:ser>
          <c:idx val="1"/>
          <c:order val="1"/>
          <c:tx>
            <c:strRef>
              <c:f>'Thermal Inertia (water inc.)'!$A$23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inc.)'!$B$23:$V$23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7-46E9-BAFB-DEAFC4142BF3}"/>
            </c:ext>
          </c:extLst>
        </c:ser>
        <c:ser>
          <c:idx val="2"/>
          <c:order val="2"/>
          <c:tx>
            <c:strRef>
              <c:f>'Thermal Inertia (water inc.)'!$A$24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inc.)'!$B$24:$V$24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7-46E9-BAFB-DEAFC4142BF3}"/>
            </c:ext>
          </c:extLst>
        </c:ser>
        <c:ser>
          <c:idx val="3"/>
          <c:order val="3"/>
          <c:tx>
            <c:strRef>
              <c:f>'Thermal Inertia (water inc.)'!$A$25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inc.)'!$B$25:$V$25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7-46E9-BAFB-DEAFC4142BF3}"/>
            </c:ext>
          </c:extLst>
        </c:ser>
        <c:ser>
          <c:idx val="4"/>
          <c:order val="4"/>
          <c:tx>
            <c:strRef>
              <c:f>'Thermal Inertia (water inc.)'!$A$26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inc.)'!$B$26:$V$26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7-46E9-BAFB-DEAFC4142BF3}"/>
            </c:ext>
          </c:extLst>
        </c:ser>
        <c:ser>
          <c:idx val="5"/>
          <c:order val="5"/>
          <c:tx>
            <c:strRef>
              <c:f>'Thermal Inertia (water inc.)'!$A$27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inc.)'!$B$27:$V$27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7-46E9-BAFB-DEAFC4142BF3}"/>
            </c:ext>
          </c:extLst>
        </c:ser>
        <c:ser>
          <c:idx val="6"/>
          <c:order val="6"/>
          <c:tx>
            <c:strRef>
              <c:f>'Thermal Inertia (water inc.)'!$A$28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inc.)'!$B$28:$V$28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7-46E9-BAFB-DEAFC4142BF3}"/>
            </c:ext>
          </c:extLst>
        </c:ser>
        <c:ser>
          <c:idx val="7"/>
          <c:order val="7"/>
          <c:tx>
            <c:strRef>
              <c:f>'Thermal Inertia (water inc.)'!$A$29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inc.)'!$B$29:$V$29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7-46E9-BAFB-DEAFC4142BF3}"/>
            </c:ext>
          </c:extLst>
        </c:ser>
        <c:ser>
          <c:idx val="8"/>
          <c:order val="8"/>
          <c:tx>
            <c:strRef>
              <c:f>'Thermal Inertia (water inc.)'!$A$30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(water inc.)'!$B$21:$V$21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(water inc.)'!$B$30:$V$30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7-46E9-BAFB-DEAFC414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36720"/>
        <c:axId val="381513104"/>
      </c:lineChart>
      <c:catAx>
        <c:axId val="38103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513104"/>
        <c:crosses val="autoZero"/>
        <c:auto val="1"/>
        <c:lblAlgn val="ctr"/>
        <c:lblOffset val="100"/>
        <c:noMultiLvlLbl val="0"/>
      </c:catAx>
      <c:valAx>
        <c:axId val="381513104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Temperature - Degrees Fahrenhiet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03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 Inertia Comparisons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'Thermal Inertia (sample test)'!$A$22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test)'!$B$22:$V$22</c:f>
              <c:numCache>
                <c:formatCode>0.0</c:formatCode>
                <c:ptCount val="21"/>
                <c:pt idx="0">
                  <c:v>80.599999999999994</c:v>
                </c:pt>
                <c:pt idx="1">
                  <c:v>84.7</c:v>
                </c:pt>
                <c:pt idx="2">
                  <c:v>88.9</c:v>
                </c:pt>
                <c:pt idx="3">
                  <c:v>89.7</c:v>
                </c:pt>
                <c:pt idx="4">
                  <c:v>90.5</c:v>
                </c:pt>
                <c:pt idx="5">
                  <c:v>91.5</c:v>
                </c:pt>
                <c:pt idx="6">
                  <c:v>92.5</c:v>
                </c:pt>
                <c:pt idx="7">
                  <c:v>93.3</c:v>
                </c:pt>
                <c:pt idx="8">
                  <c:v>94.1</c:v>
                </c:pt>
                <c:pt idx="9">
                  <c:v>95.5</c:v>
                </c:pt>
                <c:pt idx="10">
                  <c:v>96.8</c:v>
                </c:pt>
                <c:pt idx="11">
                  <c:v>92.1</c:v>
                </c:pt>
                <c:pt idx="12">
                  <c:v>87.5</c:v>
                </c:pt>
                <c:pt idx="13">
                  <c:v>86.8</c:v>
                </c:pt>
                <c:pt idx="14">
                  <c:v>86.1</c:v>
                </c:pt>
                <c:pt idx="15">
                  <c:v>85.4</c:v>
                </c:pt>
                <c:pt idx="16">
                  <c:v>84.8</c:v>
                </c:pt>
                <c:pt idx="17">
                  <c:v>84.5</c:v>
                </c:pt>
                <c:pt idx="18">
                  <c:v>84.2</c:v>
                </c:pt>
                <c:pt idx="19">
                  <c:v>83.9</c:v>
                </c:pt>
                <c:pt idx="20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8-462D-AA2E-D7272BD19ECA}"/>
            </c:ext>
          </c:extLst>
        </c:ser>
        <c:ser>
          <c:idx val="1"/>
          <c:order val="1"/>
          <c:tx>
            <c:strRef>
              <c:f>'Thermal Inertia (sample test)'!$A$23</c:f>
              <c:strCache>
                <c:ptCount val="1"/>
                <c:pt idx="0">
                  <c:v>Red Brick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test)'!$B$23:$V$23</c:f>
              <c:numCache>
                <c:formatCode>0.0</c:formatCode>
                <c:ptCount val="21"/>
                <c:pt idx="0">
                  <c:v>78.099999999999994</c:v>
                </c:pt>
                <c:pt idx="1">
                  <c:v>90.75</c:v>
                </c:pt>
                <c:pt idx="2">
                  <c:v>103.4</c:v>
                </c:pt>
                <c:pt idx="3">
                  <c:v>106.30000000000001</c:v>
                </c:pt>
                <c:pt idx="4">
                  <c:v>109.2</c:v>
                </c:pt>
                <c:pt idx="5">
                  <c:v>111.55000000000001</c:v>
                </c:pt>
                <c:pt idx="6">
                  <c:v>113.9</c:v>
                </c:pt>
                <c:pt idx="7">
                  <c:v>115.7</c:v>
                </c:pt>
                <c:pt idx="8">
                  <c:v>117.5</c:v>
                </c:pt>
                <c:pt idx="9">
                  <c:v>119.3</c:v>
                </c:pt>
                <c:pt idx="10">
                  <c:v>121.1</c:v>
                </c:pt>
                <c:pt idx="11">
                  <c:v>108.65</c:v>
                </c:pt>
                <c:pt idx="12">
                  <c:v>96.2</c:v>
                </c:pt>
                <c:pt idx="13">
                  <c:v>94.45</c:v>
                </c:pt>
                <c:pt idx="14">
                  <c:v>92.7</c:v>
                </c:pt>
                <c:pt idx="15">
                  <c:v>92.2</c:v>
                </c:pt>
                <c:pt idx="16">
                  <c:v>91.7</c:v>
                </c:pt>
                <c:pt idx="17">
                  <c:v>91.7</c:v>
                </c:pt>
                <c:pt idx="18">
                  <c:v>91.7</c:v>
                </c:pt>
                <c:pt idx="19">
                  <c:v>90.9</c:v>
                </c:pt>
                <c:pt idx="20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8-462D-AA2E-D7272BD19ECA}"/>
            </c:ext>
          </c:extLst>
        </c:ser>
        <c:ser>
          <c:idx val="2"/>
          <c:order val="2"/>
          <c:tx>
            <c:strRef>
              <c:f>'Thermal Inertia (sample test)'!$A$24</c:f>
              <c:strCache>
                <c:ptCount val="1"/>
                <c:pt idx="0">
                  <c:v>Gray Brick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test)'!$B$24:$V$24</c:f>
              <c:numCache>
                <c:formatCode>0.0</c:formatCode>
                <c:ptCount val="21"/>
                <c:pt idx="0">
                  <c:v>78.400000000000006</c:v>
                </c:pt>
                <c:pt idx="1">
                  <c:v>85.85</c:v>
                </c:pt>
                <c:pt idx="2">
                  <c:v>93.3</c:v>
                </c:pt>
                <c:pt idx="3">
                  <c:v>96.55</c:v>
                </c:pt>
                <c:pt idx="4">
                  <c:v>99.8</c:v>
                </c:pt>
                <c:pt idx="5">
                  <c:v>101.69999999999999</c:v>
                </c:pt>
                <c:pt idx="6">
                  <c:v>103.6</c:v>
                </c:pt>
                <c:pt idx="7">
                  <c:v>105.6</c:v>
                </c:pt>
                <c:pt idx="8">
                  <c:v>107.6</c:v>
                </c:pt>
                <c:pt idx="9">
                  <c:v>108.75</c:v>
                </c:pt>
                <c:pt idx="10">
                  <c:v>109.9</c:v>
                </c:pt>
                <c:pt idx="11">
                  <c:v>102.80000000000001</c:v>
                </c:pt>
                <c:pt idx="12">
                  <c:v>95.7</c:v>
                </c:pt>
                <c:pt idx="13">
                  <c:v>93.800000000000011</c:v>
                </c:pt>
                <c:pt idx="14">
                  <c:v>91.9</c:v>
                </c:pt>
                <c:pt idx="15">
                  <c:v>91.800000000000011</c:v>
                </c:pt>
                <c:pt idx="16">
                  <c:v>91.7</c:v>
                </c:pt>
                <c:pt idx="17">
                  <c:v>91.550000000000011</c:v>
                </c:pt>
                <c:pt idx="18">
                  <c:v>91.4</c:v>
                </c:pt>
                <c:pt idx="19">
                  <c:v>90.550000000000011</c:v>
                </c:pt>
                <c:pt idx="20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8-462D-AA2E-D7272BD19ECA}"/>
            </c:ext>
          </c:extLst>
        </c:ser>
        <c:ser>
          <c:idx val="3"/>
          <c:order val="3"/>
          <c:tx>
            <c:strRef>
              <c:f>'Thermal Inertia (sample test)'!$A$25</c:f>
              <c:strCache>
                <c:ptCount val="1"/>
                <c:pt idx="0">
                  <c:v>Granite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test)'!$B$25:$V$25</c:f>
              <c:numCache>
                <c:formatCode>0.0</c:formatCode>
                <c:ptCount val="21"/>
                <c:pt idx="0">
                  <c:v>79.5</c:v>
                </c:pt>
                <c:pt idx="1">
                  <c:v>89.05</c:v>
                </c:pt>
                <c:pt idx="2">
                  <c:v>98.6</c:v>
                </c:pt>
                <c:pt idx="3">
                  <c:v>103.25</c:v>
                </c:pt>
                <c:pt idx="4">
                  <c:v>107.9</c:v>
                </c:pt>
                <c:pt idx="5">
                  <c:v>112.25</c:v>
                </c:pt>
                <c:pt idx="6">
                  <c:v>116.6</c:v>
                </c:pt>
                <c:pt idx="7">
                  <c:v>120.25</c:v>
                </c:pt>
                <c:pt idx="8">
                  <c:v>123.9</c:v>
                </c:pt>
                <c:pt idx="9">
                  <c:v>126.25</c:v>
                </c:pt>
                <c:pt idx="10">
                  <c:v>128.6</c:v>
                </c:pt>
                <c:pt idx="11">
                  <c:v>123.55</c:v>
                </c:pt>
                <c:pt idx="12">
                  <c:v>118.5</c:v>
                </c:pt>
                <c:pt idx="13">
                  <c:v>114.3</c:v>
                </c:pt>
                <c:pt idx="14">
                  <c:v>110.1</c:v>
                </c:pt>
                <c:pt idx="15">
                  <c:v>109.1</c:v>
                </c:pt>
                <c:pt idx="16">
                  <c:v>108.1</c:v>
                </c:pt>
                <c:pt idx="17">
                  <c:v>105.94999999999999</c:v>
                </c:pt>
                <c:pt idx="18">
                  <c:v>103.8</c:v>
                </c:pt>
                <c:pt idx="19">
                  <c:v>102.1</c:v>
                </c:pt>
                <c:pt idx="20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08-462D-AA2E-D7272BD19ECA}"/>
            </c:ext>
          </c:extLst>
        </c:ser>
        <c:ser>
          <c:idx val="4"/>
          <c:order val="4"/>
          <c:tx>
            <c:strRef>
              <c:f>'Thermal Inertia (sample test)'!$A$26</c:f>
              <c:strCache>
                <c:ptCount val="1"/>
                <c:pt idx="0">
                  <c:v>Lava Rocks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test)'!$B$26:$V$26</c:f>
              <c:numCache>
                <c:formatCode>0.0</c:formatCode>
                <c:ptCount val="21"/>
                <c:pt idx="0">
                  <c:v>78.8</c:v>
                </c:pt>
                <c:pt idx="1">
                  <c:v>100.75</c:v>
                </c:pt>
                <c:pt idx="2">
                  <c:v>122.7</c:v>
                </c:pt>
                <c:pt idx="3">
                  <c:v>131.94999999999999</c:v>
                </c:pt>
                <c:pt idx="4">
                  <c:v>141.19999999999999</c:v>
                </c:pt>
                <c:pt idx="5">
                  <c:v>143.35</c:v>
                </c:pt>
                <c:pt idx="6">
                  <c:v>145.5</c:v>
                </c:pt>
                <c:pt idx="7">
                  <c:v>150.19999999999999</c:v>
                </c:pt>
                <c:pt idx="8">
                  <c:v>154.9</c:v>
                </c:pt>
                <c:pt idx="9">
                  <c:v>157.35000000000002</c:v>
                </c:pt>
                <c:pt idx="10">
                  <c:v>159.80000000000001</c:v>
                </c:pt>
                <c:pt idx="11">
                  <c:v>139.94999999999999</c:v>
                </c:pt>
                <c:pt idx="12">
                  <c:v>120.1</c:v>
                </c:pt>
                <c:pt idx="13">
                  <c:v>114.75</c:v>
                </c:pt>
                <c:pt idx="14">
                  <c:v>109.4</c:v>
                </c:pt>
                <c:pt idx="15">
                  <c:v>107.95</c:v>
                </c:pt>
                <c:pt idx="16">
                  <c:v>106.5</c:v>
                </c:pt>
                <c:pt idx="17">
                  <c:v>105.95</c:v>
                </c:pt>
                <c:pt idx="18">
                  <c:v>105.4</c:v>
                </c:pt>
                <c:pt idx="19">
                  <c:v>103.95</c:v>
                </c:pt>
                <c:pt idx="20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08-462D-AA2E-D7272BD19ECA}"/>
            </c:ext>
          </c:extLst>
        </c:ser>
        <c:ser>
          <c:idx val="5"/>
          <c:order val="5"/>
          <c:tx>
            <c:strRef>
              <c:f>'Thermal Inertia (sample test)'!$A$27</c:f>
              <c:strCache>
                <c:ptCount val="1"/>
                <c:pt idx="0">
                  <c:v>Red Mulch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test)'!$B$27:$V$27</c:f>
              <c:numCache>
                <c:formatCode>0.0</c:formatCode>
                <c:ptCount val="21"/>
                <c:pt idx="0">
                  <c:v>70.8</c:v>
                </c:pt>
                <c:pt idx="1">
                  <c:v>87.15</c:v>
                </c:pt>
                <c:pt idx="2">
                  <c:v>103.5</c:v>
                </c:pt>
                <c:pt idx="3">
                  <c:v>108.6</c:v>
                </c:pt>
                <c:pt idx="4">
                  <c:v>113.7</c:v>
                </c:pt>
                <c:pt idx="5">
                  <c:v>116.7</c:v>
                </c:pt>
                <c:pt idx="6">
                  <c:v>119.7</c:v>
                </c:pt>
                <c:pt idx="7">
                  <c:v>121.80000000000001</c:v>
                </c:pt>
                <c:pt idx="8">
                  <c:v>123.9</c:v>
                </c:pt>
                <c:pt idx="9">
                  <c:v>126.8</c:v>
                </c:pt>
                <c:pt idx="10">
                  <c:v>129.69999999999999</c:v>
                </c:pt>
                <c:pt idx="11">
                  <c:v>117.1</c:v>
                </c:pt>
                <c:pt idx="12">
                  <c:v>104.5</c:v>
                </c:pt>
                <c:pt idx="13">
                  <c:v>100.45</c:v>
                </c:pt>
                <c:pt idx="14">
                  <c:v>96.4</c:v>
                </c:pt>
                <c:pt idx="15">
                  <c:v>94.95</c:v>
                </c:pt>
                <c:pt idx="16">
                  <c:v>93.5</c:v>
                </c:pt>
                <c:pt idx="17">
                  <c:v>92.35</c:v>
                </c:pt>
                <c:pt idx="18">
                  <c:v>91.2</c:v>
                </c:pt>
                <c:pt idx="19">
                  <c:v>89.85</c:v>
                </c:pt>
                <c:pt idx="20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08-462D-AA2E-D7272BD19ECA}"/>
            </c:ext>
          </c:extLst>
        </c:ser>
        <c:ser>
          <c:idx val="6"/>
          <c:order val="6"/>
          <c:tx>
            <c:strRef>
              <c:f>'Thermal Inertia (sample test)'!$A$28</c:f>
              <c:strCache>
                <c:ptCount val="1"/>
                <c:pt idx="0">
                  <c:v>Sand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test)'!$B$28:$V$28</c:f>
              <c:numCache>
                <c:formatCode>0.0</c:formatCode>
                <c:ptCount val="21"/>
                <c:pt idx="0">
                  <c:v>77.5</c:v>
                </c:pt>
                <c:pt idx="1">
                  <c:v>93.35</c:v>
                </c:pt>
                <c:pt idx="2">
                  <c:v>109.2</c:v>
                </c:pt>
                <c:pt idx="3">
                  <c:v>114.7</c:v>
                </c:pt>
                <c:pt idx="4">
                  <c:v>120.2</c:v>
                </c:pt>
                <c:pt idx="5">
                  <c:v>123.35</c:v>
                </c:pt>
                <c:pt idx="6">
                  <c:v>126.5</c:v>
                </c:pt>
                <c:pt idx="7">
                  <c:v>128.80000000000001</c:v>
                </c:pt>
                <c:pt idx="8">
                  <c:v>131.1</c:v>
                </c:pt>
                <c:pt idx="9">
                  <c:v>135</c:v>
                </c:pt>
                <c:pt idx="10">
                  <c:v>138.9</c:v>
                </c:pt>
                <c:pt idx="11">
                  <c:v>124.85</c:v>
                </c:pt>
                <c:pt idx="12">
                  <c:v>110.8</c:v>
                </c:pt>
                <c:pt idx="13">
                  <c:v>104.05</c:v>
                </c:pt>
                <c:pt idx="14">
                  <c:v>97.3</c:v>
                </c:pt>
                <c:pt idx="15">
                  <c:v>95.85</c:v>
                </c:pt>
                <c:pt idx="16">
                  <c:v>94.4</c:v>
                </c:pt>
                <c:pt idx="17">
                  <c:v>93.5</c:v>
                </c:pt>
                <c:pt idx="18">
                  <c:v>92.6</c:v>
                </c:pt>
                <c:pt idx="19">
                  <c:v>92.35</c:v>
                </c:pt>
                <c:pt idx="20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08-462D-AA2E-D7272BD19ECA}"/>
            </c:ext>
          </c:extLst>
        </c:ser>
        <c:ser>
          <c:idx val="7"/>
          <c:order val="7"/>
          <c:tx>
            <c:strRef>
              <c:f>'Thermal Inertia (sample test)'!$A$29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test)'!$B$29:$V$29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08-462D-AA2E-D7272BD19ECA}"/>
            </c:ext>
          </c:extLst>
        </c:ser>
        <c:ser>
          <c:idx val="8"/>
          <c:order val="8"/>
          <c:tx>
            <c:strRef>
              <c:f>'Thermal Inertia (sample test)'!$A$30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(sample test)'!$B$21:$V$21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(sample test)'!$B$30:$V$30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08-462D-AA2E-D7272BD19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36720"/>
        <c:axId val="381513104"/>
      </c:lineChart>
      <c:catAx>
        <c:axId val="38103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513104"/>
        <c:crosses val="autoZero"/>
        <c:auto val="1"/>
        <c:lblAlgn val="ctr"/>
        <c:lblOffset val="100"/>
        <c:noMultiLvlLbl val="0"/>
      </c:catAx>
      <c:valAx>
        <c:axId val="381513104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Temperature - Degrees Fahrenhiet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03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373062</xdr:colOff>
      <xdr:row>0</xdr:row>
      <xdr:rowOff>95250</xdr:rowOff>
    </xdr:from>
    <xdr:to>
      <xdr:col>21</xdr:col>
      <xdr:colOff>277812</xdr:colOff>
      <xdr:row>19</xdr:row>
      <xdr:rowOff>87313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3C8613-8D93-4C21-B2BB-7A1C66D5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381003</xdr:colOff>
      <xdr:row>18</xdr:row>
      <xdr:rowOff>31753</xdr:rowOff>
    </xdr:from>
    <xdr:to>
      <xdr:col>10</xdr:col>
      <xdr:colOff>182565</xdr:colOff>
      <xdr:row>18</xdr:row>
      <xdr:rowOff>31753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9177FAA-0C82-4AB4-982D-FA52E874E6C4}"/>
            </a:ext>
          </a:extLst>
        </xdr:cNvPr>
        <xdr:cNvCxnSpPr/>
      </xdr:nvCxnSpPr>
      <xdr:spPr>
        <a:xfrm>
          <a:off x="1508128" y="3460753"/>
          <a:ext cx="3103562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263528</xdr:colOff>
      <xdr:row>18</xdr:row>
      <xdr:rowOff>33341</xdr:rowOff>
    </xdr:from>
    <xdr:to>
      <xdr:col>18</xdr:col>
      <xdr:colOff>301627</xdr:colOff>
      <xdr:row>18</xdr:row>
      <xdr:rowOff>33341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F87F78E-2C20-464C-B8A8-92B4AC76C9E4}"/>
            </a:ext>
          </a:extLst>
        </xdr:cNvPr>
        <xdr:cNvCxnSpPr/>
      </xdr:nvCxnSpPr>
      <xdr:spPr>
        <a:xfrm>
          <a:off x="5105403" y="3462341"/>
          <a:ext cx="2927349" cy="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373062</xdr:colOff>
      <xdr:row>0</xdr:row>
      <xdr:rowOff>95250</xdr:rowOff>
    </xdr:from>
    <xdr:to>
      <xdr:col>21</xdr:col>
      <xdr:colOff>277812</xdr:colOff>
      <xdr:row>19</xdr:row>
      <xdr:rowOff>87313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44F7A-38FE-4EE3-9DEB-19B7A8F9C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261938</xdr:colOff>
      <xdr:row>17</xdr:row>
      <xdr:rowOff>23812</xdr:rowOff>
    </xdr:from>
    <xdr:to>
      <xdr:col>10</xdr:col>
      <xdr:colOff>63500</xdr:colOff>
      <xdr:row>17</xdr:row>
      <xdr:rowOff>23812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2184BAF-0AB9-4030-B76D-6D9723A9EB4F}"/>
            </a:ext>
          </a:extLst>
        </xdr:cNvPr>
        <xdr:cNvCxnSpPr/>
      </xdr:nvCxnSpPr>
      <xdr:spPr>
        <a:xfrm>
          <a:off x="1385888" y="3262312"/>
          <a:ext cx="3078162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144463</xdr:colOff>
      <xdr:row>17</xdr:row>
      <xdr:rowOff>25400</xdr:rowOff>
    </xdr:from>
    <xdr:to>
      <xdr:col>18</xdr:col>
      <xdr:colOff>182562</xdr:colOff>
      <xdr:row>17</xdr:row>
      <xdr:rowOff>25400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F3EFA5C-1081-4EEC-80CC-79A67CFA131E}"/>
            </a:ext>
          </a:extLst>
        </xdr:cNvPr>
        <xdr:cNvCxnSpPr/>
      </xdr:nvCxnSpPr>
      <xdr:spPr>
        <a:xfrm>
          <a:off x="4954588" y="3263900"/>
          <a:ext cx="2905124" cy="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373062</xdr:colOff>
      <xdr:row>0</xdr:row>
      <xdr:rowOff>95250</xdr:rowOff>
    </xdr:from>
    <xdr:to>
      <xdr:col>21</xdr:col>
      <xdr:colOff>277812</xdr:colOff>
      <xdr:row>19</xdr:row>
      <xdr:rowOff>87313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EB331A-17EB-4DD9-AF61-A62C7D65A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261938</xdr:colOff>
      <xdr:row>17</xdr:row>
      <xdr:rowOff>23812</xdr:rowOff>
    </xdr:from>
    <xdr:to>
      <xdr:col>10</xdr:col>
      <xdr:colOff>63500</xdr:colOff>
      <xdr:row>17</xdr:row>
      <xdr:rowOff>23812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8F68FAE-A06F-4C0E-BD82-3EDC8EE4029E}"/>
            </a:ext>
          </a:extLst>
        </xdr:cNvPr>
        <xdr:cNvCxnSpPr/>
      </xdr:nvCxnSpPr>
      <xdr:spPr>
        <a:xfrm>
          <a:off x="1328738" y="3262312"/>
          <a:ext cx="3078162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144463</xdr:colOff>
      <xdr:row>17</xdr:row>
      <xdr:rowOff>25400</xdr:rowOff>
    </xdr:from>
    <xdr:to>
      <xdr:col>18</xdr:col>
      <xdr:colOff>182562</xdr:colOff>
      <xdr:row>17</xdr:row>
      <xdr:rowOff>25400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C6BE57-EC16-4A60-944C-91C00FAA4E33}"/>
            </a:ext>
          </a:extLst>
        </xdr:cNvPr>
        <xdr:cNvCxnSpPr/>
      </xdr:nvCxnSpPr>
      <xdr:spPr>
        <a:xfrm>
          <a:off x="4897438" y="3263900"/>
          <a:ext cx="2905124" cy="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6C19DE6-D982-4002-A213-EF9E9ADA9D2E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C4C1-86C0-40DF-A31C-CA84DF5C54D1}">
  <sheetPr>
    <pageSetUpPr fitToPage="1"/>
  </sheetPr>
  <dimension ref="A21:V29"/>
  <sheetViews>
    <sheetView tabSelected="1" zoomScale="120" zoomScaleNormal="120" workbookViewId="0">
      <selection activeCell="X20" sqref="X20"/>
    </sheetView>
  </sheetViews>
  <sheetFormatPr defaultRowHeight="15" x14ac:dyDescent="0.25"/>
  <cols>
    <col min="1" max="1" width="10.7109375" bestFit="1" customWidth="1"/>
    <col min="2" max="22" width="6.140625" customWidth="1"/>
  </cols>
  <sheetData>
    <row r="21" spans="1:22" x14ac:dyDescent="0.25">
      <c r="B21" s="2" t="s">
        <v>0</v>
      </c>
      <c r="C21" s="3" t="s">
        <v>5</v>
      </c>
      <c r="D21" s="3" t="s">
        <v>2</v>
      </c>
      <c r="E21" s="3" t="s">
        <v>6</v>
      </c>
      <c r="F21" s="3" t="s">
        <v>3</v>
      </c>
      <c r="G21" s="3" t="s">
        <v>7</v>
      </c>
      <c r="H21" s="3" t="s">
        <v>8</v>
      </c>
      <c r="I21" s="3" t="s">
        <v>9</v>
      </c>
      <c r="J21" s="3" t="s">
        <v>4</v>
      </c>
      <c r="K21" s="3" t="s">
        <v>10</v>
      </c>
      <c r="L21" s="3" t="s">
        <v>1</v>
      </c>
      <c r="M21" s="4" t="s">
        <v>5</v>
      </c>
      <c r="N21" s="4" t="s">
        <v>2</v>
      </c>
      <c r="O21" s="4" t="s">
        <v>6</v>
      </c>
      <c r="P21" s="4" t="s">
        <v>3</v>
      </c>
      <c r="Q21" s="4" t="s">
        <v>7</v>
      </c>
      <c r="R21" s="4" t="s">
        <v>8</v>
      </c>
      <c r="S21" s="4" t="s">
        <v>9</v>
      </c>
      <c r="T21" s="4" t="s">
        <v>4</v>
      </c>
      <c r="U21" s="4" t="s">
        <v>10</v>
      </c>
      <c r="V21" s="4" t="s">
        <v>1</v>
      </c>
    </row>
    <row r="22" spans="1:22" x14ac:dyDescent="0.25">
      <c r="A22" s="2">
        <v>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2">
        <v>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2">
        <v>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2">
        <v>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2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2">
        <v>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">
        <v>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2">
        <v>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printOptions horizontalCentered="1" verticalCentered="1"/>
  <pageMargins left="0.7" right="0.7" top="0.75" bottom="0.75" header="0.3" footer="0.3"/>
  <pageSetup scale="88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5A03-7606-4708-9F4A-71167896E817}">
  <dimension ref="A21:V30"/>
  <sheetViews>
    <sheetView zoomScale="120" zoomScaleNormal="120" workbookViewId="0">
      <selection activeCell="A29" sqref="A29"/>
    </sheetView>
  </sheetViews>
  <sheetFormatPr defaultRowHeight="15" x14ac:dyDescent="0.25"/>
  <cols>
    <col min="1" max="1" width="10.7109375" bestFit="1" customWidth="1"/>
    <col min="2" max="22" width="6.140625" customWidth="1"/>
  </cols>
  <sheetData>
    <row r="21" spans="1:22" x14ac:dyDescent="0.25">
      <c r="B21" s="2" t="s">
        <v>0</v>
      </c>
      <c r="C21" s="3" t="s">
        <v>5</v>
      </c>
      <c r="D21" s="3" t="s">
        <v>2</v>
      </c>
      <c r="E21" s="3" t="s">
        <v>6</v>
      </c>
      <c r="F21" s="3" t="s">
        <v>3</v>
      </c>
      <c r="G21" s="3" t="s">
        <v>7</v>
      </c>
      <c r="H21" s="3" t="s">
        <v>8</v>
      </c>
      <c r="I21" s="3" t="s">
        <v>9</v>
      </c>
      <c r="J21" s="3" t="s">
        <v>4</v>
      </c>
      <c r="K21" s="3" t="s">
        <v>10</v>
      </c>
      <c r="L21" s="3" t="s">
        <v>1</v>
      </c>
      <c r="M21" s="4" t="s">
        <v>5</v>
      </c>
      <c r="N21" s="4" t="s">
        <v>2</v>
      </c>
      <c r="O21" s="4" t="s">
        <v>6</v>
      </c>
      <c r="P21" s="4" t="s">
        <v>3</v>
      </c>
      <c r="Q21" s="4" t="s">
        <v>7</v>
      </c>
      <c r="R21" s="4" t="s">
        <v>8</v>
      </c>
      <c r="S21" s="4" t="s">
        <v>9</v>
      </c>
      <c r="T21" s="4" t="s">
        <v>4</v>
      </c>
      <c r="U21" s="4" t="s">
        <v>10</v>
      </c>
      <c r="V21" s="4" t="s">
        <v>1</v>
      </c>
    </row>
    <row r="22" spans="1:22" x14ac:dyDescent="0.25">
      <c r="A22" s="2" t="s">
        <v>11</v>
      </c>
      <c r="B22" s="1">
        <v>80.599999999999994</v>
      </c>
      <c r="C22" s="1">
        <v>84.7</v>
      </c>
      <c r="D22" s="1">
        <v>88.9</v>
      </c>
      <c r="E22" s="1">
        <v>89.7</v>
      </c>
      <c r="F22" s="1">
        <v>90.5</v>
      </c>
      <c r="G22" s="1">
        <v>91.5</v>
      </c>
      <c r="H22" s="1">
        <v>92.5</v>
      </c>
      <c r="I22" s="1">
        <v>93.3</v>
      </c>
      <c r="J22" s="1">
        <v>94.1</v>
      </c>
      <c r="K22" s="1">
        <v>95.5</v>
      </c>
      <c r="L22" s="1">
        <v>96.8</v>
      </c>
      <c r="M22" s="1">
        <v>92.1</v>
      </c>
      <c r="N22" s="1">
        <v>87.5</v>
      </c>
      <c r="O22" s="1">
        <v>86.8</v>
      </c>
      <c r="P22" s="1">
        <v>86.1</v>
      </c>
      <c r="Q22" s="1">
        <v>85.4</v>
      </c>
      <c r="R22" s="1">
        <v>84.8</v>
      </c>
      <c r="S22" s="1">
        <v>84.5</v>
      </c>
      <c r="T22" s="1">
        <v>84.2</v>
      </c>
      <c r="U22" s="1">
        <v>83.9</v>
      </c>
      <c r="V22" s="1">
        <v>83.7</v>
      </c>
    </row>
    <row r="23" spans="1:22" x14ac:dyDescent="0.25">
      <c r="A23" s="2">
        <v>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2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2">
        <v>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2">
        <v>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2">
        <v>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2">
        <v>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2">
        <v>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6F19-68B5-4BC0-BACC-20AC23C6EAC6}">
  <dimension ref="A21:V30"/>
  <sheetViews>
    <sheetView zoomScale="120" zoomScaleNormal="120" workbookViewId="0">
      <selection activeCell="Z13" sqref="Z13"/>
    </sheetView>
  </sheetViews>
  <sheetFormatPr defaultRowHeight="15" x14ac:dyDescent="0.25"/>
  <cols>
    <col min="1" max="1" width="10.7109375" bestFit="1" customWidth="1"/>
    <col min="2" max="22" width="6.140625" customWidth="1"/>
  </cols>
  <sheetData>
    <row r="21" spans="1:22" x14ac:dyDescent="0.25">
      <c r="B21" s="2" t="s">
        <v>0</v>
      </c>
      <c r="C21" s="3" t="s">
        <v>5</v>
      </c>
      <c r="D21" s="3" t="s">
        <v>2</v>
      </c>
      <c r="E21" s="3" t="s">
        <v>6</v>
      </c>
      <c r="F21" s="3" t="s">
        <v>3</v>
      </c>
      <c r="G21" s="3" t="s">
        <v>7</v>
      </c>
      <c r="H21" s="3" t="s">
        <v>8</v>
      </c>
      <c r="I21" s="3" t="s">
        <v>9</v>
      </c>
      <c r="J21" s="3" t="s">
        <v>4</v>
      </c>
      <c r="K21" s="3" t="s">
        <v>10</v>
      </c>
      <c r="L21" s="3" t="s">
        <v>1</v>
      </c>
      <c r="M21" s="4" t="s">
        <v>5</v>
      </c>
      <c r="N21" s="4" t="s">
        <v>2</v>
      </c>
      <c r="O21" s="4" t="s">
        <v>6</v>
      </c>
      <c r="P21" s="4" t="s">
        <v>3</v>
      </c>
      <c r="Q21" s="4" t="s">
        <v>7</v>
      </c>
      <c r="R21" s="4" t="s">
        <v>8</v>
      </c>
      <c r="S21" s="4" t="s">
        <v>9</v>
      </c>
      <c r="T21" s="4" t="s">
        <v>4</v>
      </c>
      <c r="U21" s="4" t="s">
        <v>10</v>
      </c>
      <c r="V21" s="4" t="s">
        <v>1</v>
      </c>
    </row>
    <row r="22" spans="1:22" x14ac:dyDescent="0.25">
      <c r="A22" s="2" t="s">
        <v>11</v>
      </c>
      <c r="B22" s="1">
        <v>80.599999999999994</v>
      </c>
      <c r="C22" s="1">
        <v>84.7</v>
      </c>
      <c r="D22" s="1">
        <v>88.9</v>
      </c>
      <c r="E22" s="1">
        <v>89.7</v>
      </c>
      <c r="F22" s="1">
        <v>90.5</v>
      </c>
      <c r="G22" s="1">
        <v>91.5</v>
      </c>
      <c r="H22" s="1">
        <v>92.5</v>
      </c>
      <c r="I22" s="1">
        <v>93.3</v>
      </c>
      <c r="J22" s="1">
        <v>94.1</v>
      </c>
      <c r="K22" s="1">
        <v>95.5</v>
      </c>
      <c r="L22" s="1">
        <v>96.8</v>
      </c>
      <c r="M22" s="1">
        <v>92.1</v>
      </c>
      <c r="N22" s="1">
        <v>87.5</v>
      </c>
      <c r="O22" s="1">
        <v>86.8</v>
      </c>
      <c r="P22" s="1">
        <v>86.1</v>
      </c>
      <c r="Q22" s="1">
        <v>85.4</v>
      </c>
      <c r="R22" s="1">
        <v>84.8</v>
      </c>
      <c r="S22" s="1">
        <v>84.5</v>
      </c>
      <c r="T22" s="1">
        <v>84.2</v>
      </c>
      <c r="U22" s="1">
        <v>83.9</v>
      </c>
      <c r="V22" s="1">
        <v>83.7</v>
      </c>
    </row>
    <row r="23" spans="1:22" x14ac:dyDescent="0.25">
      <c r="A23" s="2" t="s">
        <v>14</v>
      </c>
      <c r="B23" s="1">
        <v>78.099999999999994</v>
      </c>
      <c r="C23" s="1">
        <f>(D23-B23)/2+B23</f>
        <v>90.75</v>
      </c>
      <c r="D23" s="1">
        <v>103.4</v>
      </c>
      <c r="E23" s="1">
        <f>(F23-D23)/2+D23</f>
        <v>106.30000000000001</v>
      </c>
      <c r="F23" s="1">
        <v>109.2</v>
      </c>
      <c r="G23" s="1">
        <f>(H23-F23)/2+F23</f>
        <v>111.55000000000001</v>
      </c>
      <c r="H23" s="1">
        <v>113.9</v>
      </c>
      <c r="I23" s="1">
        <f>(J23-H23)/2+H23</f>
        <v>115.7</v>
      </c>
      <c r="J23" s="1">
        <v>117.5</v>
      </c>
      <c r="K23" s="1">
        <f>(L23-J23)/2+J23</f>
        <v>119.3</v>
      </c>
      <c r="L23" s="1">
        <v>121.1</v>
      </c>
      <c r="M23" s="1">
        <f>(L23-N23)/2+N23</f>
        <v>108.65</v>
      </c>
      <c r="N23" s="1">
        <v>96.2</v>
      </c>
      <c r="O23" s="1">
        <f>(N23-P23)/2+P23</f>
        <v>94.45</v>
      </c>
      <c r="P23" s="1">
        <v>92.7</v>
      </c>
      <c r="Q23" s="1">
        <f>(P23-R23)/2+R23</f>
        <v>92.2</v>
      </c>
      <c r="R23" s="1">
        <v>91.7</v>
      </c>
      <c r="S23" s="1">
        <f>(R23-T23)/2+T23</f>
        <v>91.7</v>
      </c>
      <c r="T23" s="1">
        <v>91.7</v>
      </c>
      <c r="U23" s="1">
        <f>(T23-V23)/2+V23</f>
        <v>90.9</v>
      </c>
      <c r="V23" s="1">
        <v>90.1</v>
      </c>
    </row>
    <row r="24" spans="1:22" x14ac:dyDescent="0.25">
      <c r="A24" s="2" t="s">
        <v>13</v>
      </c>
      <c r="B24" s="1">
        <v>78.400000000000006</v>
      </c>
      <c r="C24" s="1">
        <f t="shared" ref="C24:C28" si="0">(D24-B24)/2+B24</f>
        <v>85.85</v>
      </c>
      <c r="D24" s="1">
        <v>93.3</v>
      </c>
      <c r="E24" s="1">
        <f t="shared" ref="E24:E28" si="1">(F24-D24)/2+D24</f>
        <v>96.55</v>
      </c>
      <c r="F24" s="1">
        <v>99.8</v>
      </c>
      <c r="G24" s="1">
        <f t="shared" ref="G24:G28" si="2">(H24-F24)/2+F24</f>
        <v>101.69999999999999</v>
      </c>
      <c r="H24" s="1">
        <v>103.6</v>
      </c>
      <c r="I24" s="1">
        <f t="shared" ref="I24:I28" si="3">(J24-H24)/2+H24</f>
        <v>105.6</v>
      </c>
      <c r="J24" s="1">
        <v>107.6</v>
      </c>
      <c r="K24" s="1">
        <f t="shared" ref="K24:K28" si="4">(L24-J24)/2+J24</f>
        <v>108.75</v>
      </c>
      <c r="L24" s="1">
        <v>109.9</v>
      </c>
      <c r="M24" s="1">
        <f t="shared" ref="M24:M28" si="5">(L24-N24)/2+N24</f>
        <v>102.80000000000001</v>
      </c>
      <c r="N24" s="1">
        <v>95.7</v>
      </c>
      <c r="O24" s="1">
        <f t="shared" ref="O24:O28" si="6">(N24-P24)/2+P24</f>
        <v>93.800000000000011</v>
      </c>
      <c r="P24" s="1">
        <v>91.9</v>
      </c>
      <c r="Q24" s="1">
        <f t="shared" ref="Q24:Q28" si="7">(P24-R24)/2+R24</f>
        <v>91.800000000000011</v>
      </c>
      <c r="R24" s="1">
        <v>91.7</v>
      </c>
      <c r="S24" s="1">
        <f t="shared" ref="S24:S28" si="8">(R24-T24)/2+T24</f>
        <v>91.550000000000011</v>
      </c>
      <c r="T24" s="1">
        <v>91.4</v>
      </c>
      <c r="U24" s="1">
        <f t="shared" ref="U24:U28" si="9">(T24-V24)/2+V24</f>
        <v>90.550000000000011</v>
      </c>
      <c r="V24" s="1">
        <v>89.7</v>
      </c>
    </row>
    <row r="25" spans="1:22" x14ac:dyDescent="0.25">
      <c r="A25" s="2" t="s">
        <v>15</v>
      </c>
      <c r="B25" s="1">
        <v>79.5</v>
      </c>
      <c r="C25" s="1">
        <f t="shared" si="0"/>
        <v>89.05</v>
      </c>
      <c r="D25" s="1">
        <v>98.6</v>
      </c>
      <c r="E25" s="1">
        <f t="shared" si="1"/>
        <v>103.25</v>
      </c>
      <c r="F25" s="1">
        <v>107.9</v>
      </c>
      <c r="G25" s="1">
        <f t="shared" si="2"/>
        <v>112.25</v>
      </c>
      <c r="H25" s="1">
        <v>116.6</v>
      </c>
      <c r="I25" s="1">
        <f t="shared" si="3"/>
        <v>120.25</v>
      </c>
      <c r="J25" s="1">
        <v>123.9</v>
      </c>
      <c r="K25" s="1">
        <f t="shared" si="4"/>
        <v>126.25</v>
      </c>
      <c r="L25" s="1">
        <v>128.6</v>
      </c>
      <c r="M25" s="1">
        <f t="shared" si="5"/>
        <v>123.55</v>
      </c>
      <c r="N25" s="1">
        <v>118.5</v>
      </c>
      <c r="O25" s="1">
        <f t="shared" si="6"/>
        <v>114.3</v>
      </c>
      <c r="P25" s="1">
        <v>110.1</v>
      </c>
      <c r="Q25" s="1">
        <f t="shared" si="7"/>
        <v>109.1</v>
      </c>
      <c r="R25" s="1">
        <v>108.1</v>
      </c>
      <c r="S25" s="1">
        <f t="shared" si="8"/>
        <v>105.94999999999999</v>
      </c>
      <c r="T25" s="1">
        <v>103.8</v>
      </c>
      <c r="U25" s="1">
        <f t="shared" si="9"/>
        <v>102.1</v>
      </c>
      <c r="V25" s="1">
        <v>100.4</v>
      </c>
    </row>
    <row r="26" spans="1:22" x14ac:dyDescent="0.25">
      <c r="A26" s="2" t="s">
        <v>17</v>
      </c>
      <c r="B26" s="1">
        <v>78.8</v>
      </c>
      <c r="C26" s="1">
        <f t="shared" si="0"/>
        <v>100.75</v>
      </c>
      <c r="D26" s="1">
        <v>122.7</v>
      </c>
      <c r="E26" s="1">
        <f t="shared" si="1"/>
        <v>131.94999999999999</v>
      </c>
      <c r="F26" s="1">
        <v>141.19999999999999</v>
      </c>
      <c r="G26" s="1">
        <f t="shared" si="2"/>
        <v>143.35</v>
      </c>
      <c r="H26" s="1">
        <v>145.5</v>
      </c>
      <c r="I26" s="1">
        <f t="shared" si="3"/>
        <v>150.19999999999999</v>
      </c>
      <c r="J26" s="1">
        <v>154.9</v>
      </c>
      <c r="K26" s="1">
        <f t="shared" si="4"/>
        <v>157.35000000000002</v>
      </c>
      <c r="L26" s="1">
        <v>159.80000000000001</v>
      </c>
      <c r="M26" s="1">
        <f t="shared" si="5"/>
        <v>139.94999999999999</v>
      </c>
      <c r="N26" s="1">
        <v>120.1</v>
      </c>
      <c r="O26" s="1">
        <f t="shared" si="6"/>
        <v>114.75</v>
      </c>
      <c r="P26" s="1">
        <v>109.4</v>
      </c>
      <c r="Q26" s="1">
        <f t="shared" si="7"/>
        <v>107.95</v>
      </c>
      <c r="R26" s="1">
        <v>106.5</v>
      </c>
      <c r="S26" s="1">
        <f t="shared" si="8"/>
        <v>105.95</v>
      </c>
      <c r="T26" s="1">
        <v>105.4</v>
      </c>
      <c r="U26" s="1">
        <f t="shared" si="9"/>
        <v>103.95</v>
      </c>
      <c r="V26" s="1">
        <v>102.5</v>
      </c>
    </row>
    <row r="27" spans="1:22" x14ac:dyDescent="0.25">
      <c r="A27" s="2" t="s">
        <v>16</v>
      </c>
      <c r="B27" s="1">
        <v>70.8</v>
      </c>
      <c r="C27" s="1">
        <f t="shared" si="0"/>
        <v>87.15</v>
      </c>
      <c r="D27" s="1">
        <v>103.5</v>
      </c>
      <c r="E27" s="1">
        <f t="shared" si="1"/>
        <v>108.6</v>
      </c>
      <c r="F27" s="1">
        <v>113.7</v>
      </c>
      <c r="G27" s="1">
        <f t="shared" si="2"/>
        <v>116.7</v>
      </c>
      <c r="H27" s="1">
        <v>119.7</v>
      </c>
      <c r="I27" s="1">
        <f t="shared" si="3"/>
        <v>121.80000000000001</v>
      </c>
      <c r="J27" s="1">
        <v>123.9</v>
      </c>
      <c r="K27" s="1">
        <f t="shared" si="4"/>
        <v>126.8</v>
      </c>
      <c r="L27" s="1">
        <v>129.69999999999999</v>
      </c>
      <c r="M27" s="1">
        <f t="shared" si="5"/>
        <v>117.1</v>
      </c>
      <c r="N27" s="1">
        <v>104.5</v>
      </c>
      <c r="O27" s="1">
        <f t="shared" si="6"/>
        <v>100.45</v>
      </c>
      <c r="P27" s="1">
        <v>96.4</v>
      </c>
      <c r="Q27" s="1">
        <f t="shared" si="7"/>
        <v>94.95</v>
      </c>
      <c r="R27" s="1">
        <v>93.5</v>
      </c>
      <c r="S27" s="1">
        <f t="shared" si="8"/>
        <v>92.35</v>
      </c>
      <c r="T27" s="1">
        <v>91.2</v>
      </c>
      <c r="U27" s="1">
        <f t="shared" si="9"/>
        <v>89.85</v>
      </c>
      <c r="V27" s="1">
        <v>88.5</v>
      </c>
    </row>
    <row r="28" spans="1:22" x14ac:dyDescent="0.25">
      <c r="A28" s="2" t="s">
        <v>12</v>
      </c>
      <c r="B28" s="1">
        <v>77.5</v>
      </c>
      <c r="C28" s="1">
        <f t="shared" si="0"/>
        <v>93.35</v>
      </c>
      <c r="D28" s="1">
        <v>109.2</v>
      </c>
      <c r="E28" s="1">
        <f t="shared" si="1"/>
        <v>114.7</v>
      </c>
      <c r="F28" s="1">
        <v>120.2</v>
      </c>
      <c r="G28" s="1">
        <f t="shared" si="2"/>
        <v>123.35</v>
      </c>
      <c r="H28" s="1">
        <v>126.5</v>
      </c>
      <c r="I28" s="1">
        <f t="shared" si="3"/>
        <v>128.80000000000001</v>
      </c>
      <c r="J28" s="1">
        <v>131.1</v>
      </c>
      <c r="K28" s="1">
        <f t="shared" si="4"/>
        <v>135</v>
      </c>
      <c r="L28" s="1">
        <v>138.9</v>
      </c>
      <c r="M28" s="1">
        <f t="shared" si="5"/>
        <v>124.85</v>
      </c>
      <c r="N28" s="1">
        <v>110.8</v>
      </c>
      <c r="O28" s="1">
        <f t="shared" si="6"/>
        <v>104.05</v>
      </c>
      <c r="P28" s="1">
        <v>97.3</v>
      </c>
      <c r="Q28" s="1">
        <f t="shared" si="7"/>
        <v>95.85</v>
      </c>
      <c r="R28" s="1">
        <v>94.4</v>
      </c>
      <c r="S28" s="1">
        <f t="shared" si="8"/>
        <v>93.5</v>
      </c>
      <c r="T28" s="1">
        <v>92.6</v>
      </c>
      <c r="U28" s="1">
        <f t="shared" si="9"/>
        <v>92.35</v>
      </c>
      <c r="V28" s="1">
        <v>92.1</v>
      </c>
    </row>
    <row r="29" spans="1:22" x14ac:dyDescent="0.25">
      <c r="A29" s="2">
        <v>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2">
        <v>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1882-F56A-461A-A789-377869983D6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Thermal Inertia (blank)</vt:lpstr>
      <vt:lpstr>Thermal Inertia (water inc.)</vt:lpstr>
      <vt:lpstr>Thermal Inertia (sample test)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Quayle</dc:creator>
  <cp:lastModifiedBy>Thomas Quayle</cp:lastModifiedBy>
  <cp:lastPrinted>2021-07-07T20:17:42Z</cp:lastPrinted>
  <dcterms:created xsi:type="dcterms:W3CDTF">2018-09-13T16:35:36Z</dcterms:created>
  <dcterms:modified xsi:type="dcterms:W3CDTF">2021-07-07T20:17:47Z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10e1dd777899493486b8247ceb16a6b7</vt:lpwstr>
  </property>
</Properties>
</file>